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orgeast.dir.ad.dla.mil\DIRECTOR_OFC\dnsc\DNSC-S\DNSC-SM\Office Documents\Tin\FY 25 Tin BOA Docs\"/>
    </mc:Choice>
  </mc:AlternateContent>
  <xr:revisionPtr revIDLastSave="0" documentId="8_{034AD0B1-4C08-4D76-B9BC-5A188D735647}" xr6:coauthVersionLast="47" xr6:coauthVersionMax="47" xr10:uidLastSave="{00000000-0000-0000-0000-000000000000}"/>
  <bookViews>
    <workbookView xWindow="-110" yWindow="30" windowWidth="19420" windowHeight="10160" xr2:uid="{00000000-000D-0000-FFFF-FFFF00000000}"/>
  </bookViews>
  <sheets>
    <sheet name="Shopping List - FY25" sheetId="1" r:id="rId1"/>
    <sheet name="Elemental Analy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9" i="1" l="1"/>
  <c r="H9" i="1"/>
</calcChain>
</file>

<file path=xl/sharedStrings.xml><?xml version="1.0" encoding="utf-8"?>
<sst xmlns="http://schemas.openxmlformats.org/spreadsheetml/2006/main" count="51" uniqueCount="33">
  <si>
    <t>(lbs)</t>
  </si>
  <si>
    <t>Quantity</t>
  </si>
  <si>
    <t>ITEM</t>
  </si>
  <si>
    <t>Fe</t>
  </si>
  <si>
    <t>Sn</t>
  </si>
  <si>
    <t>Pb</t>
  </si>
  <si>
    <t>LOCATION</t>
  </si>
  <si>
    <t>LOT</t>
  </si>
  <si>
    <t>BRAND</t>
  </si>
  <si>
    <t>UNITS</t>
  </si>
  <si>
    <t>FORM</t>
  </si>
  <si>
    <t>TYPE/GRADE</t>
  </si>
  <si>
    <t>Zn</t>
  </si>
  <si>
    <t>Cd</t>
  </si>
  <si>
    <t>Cu</t>
  </si>
  <si>
    <t>TIN</t>
  </si>
  <si>
    <t>HAMMOND, IN</t>
  </si>
  <si>
    <t>GRADE A</t>
  </si>
  <si>
    <t>LONGHORN</t>
  </si>
  <si>
    <t>PIGS</t>
  </si>
  <si>
    <t>(mt)</t>
  </si>
  <si>
    <t>As</t>
  </si>
  <si>
    <t>Sb</t>
  </si>
  <si>
    <t>Bi</t>
  </si>
  <si>
    <t>S</t>
  </si>
  <si>
    <t>Ni+Co</t>
  </si>
  <si>
    <t>Analysis (%)*</t>
  </si>
  <si>
    <t>*National Stockpile Purchase Specification P-55</t>
  </si>
  <si>
    <t>Government records indicate that the material conforms to the data provided; however, no warranty or guarantee is made that the material so conforms or that it will be suitable for any particular purpose.</t>
  </si>
  <si>
    <t>*Approximate number calculated by using average pig weight for total Longhorn inventory.</t>
  </si>
  <si>
    <t>min.</t>
  </si>
  <si>
    <t>max.</t>
  </si>
  <si>
    <t>1,488*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</si>
</sst>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.000%"/>
    <numFmt numFmtId="166" formatCode="0.000"/>
    <numFmt numFmtId="167" formatCode="0.00000"/>
  </numFmts>
  <fonts count="4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3" fontId="3" fillId="0" borderId="1" xfId="0" applyNumberFormat="1" applyFont="1" applyBorder="1"/>
    <xf numFmtId="0" fontId="3" fillId="0" borderId="0" xfId="0" applyFont="1"/>
    <xf numFmtId="0" fontId="3" fillId="0" borderId="0" xfId="0" quotePrefix="1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4" fontId="3" fillId="0" borderId="0" xfId="0" applyNumberFormat="1" applyFont="1"/>
    <xf numFmtId="167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7" xfId="0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1"/>
  <sheetViews>
    <sheetView tabSelected="1" zoomScaleNormal="100" workbookViewId="0"/>
  </sheetViews>
  <sheetFormatPr defaultColWidth="9.1796875" defaultRowHeight="12.5" x14ac:dyDescent="0.25"/>
  <cols>
    <col min="1" max="1" width="8.81640625" style="38"/>
    <col min="2" max="2" width="18.1796875" style="38" bestFit="1" customWidth="1"/>
    <col min="3" max="3" width="9.1796875" style="36"/>
    <col min="4" max="4" width="16.81640625" style="36" bestFit="1" customWidth="1"/>
    <col min="5" max="5" width="19.26953125" style="38" bestFit="1" customWidth="1"/>
    <col min="6" max="6" width="7.54296875" style="38" bestFit="1" customWidth="1"/>
    <col min="7" max="7" width="19.26953125" style="38" customWidth="1"/>
    <col min="8" max="8" width="10.1796875" style="38" bestFit="1" customWidth="1"/>
    <col min="9" max="9" width="9.81640625" style="36" bestFit="1" customWidth="1"/>
    <col min="10" max="10" width="8.81640625" style="36"/>
    <col min="11" max="18" width="9.1796875" style="36"/>
    <col min="19" max="19" width="11.7265625" style="36" bestFit="1" customWidth="1"/>
    <col min="20" max="16384" width="9.1796875" style="36"/>
  </cols>
  <sheetData>
    <row r="2" spans="1:19" ht="13" x14ac:dyDescent="0.3">
      <c r="A2" s="40" t="s">
        <v>15</v>
      </c>
      <c r="B2" s="42"/>
      <c r="C2" s="42"/>
      <c r="D2" s="42"/>
      <c r="E2" s="42"/>
      <c r="F2" s="42"/>
      <c r="G2" s="42"/>
      <c r="H2" s="42"/>
      <c r="I2" s="41"/>
    </row>
    <row r="3" spans="1:19" ht="13" x14ac:dyDescent="0.3">
      <c r="A3" s="7"/>
      <c r="B3" s="7"/>
      <c r="C3" s="8"/>
      <c r="D3" s="8"/>
      <c r="E3" s="8"/>
      <c r="F3" s="6"/>
      <c r="G3" s="6"/>
      <c r="H3" s="40"/>
      <c r="I3" s="41"/>
    </row>
    <row r="4" spans="1:19" ht="13" x14ac:dyDescent="0.3">
      <c r="A4" s="7" t="s">
        <v>2</v>
      </c>
      <c r="B4" s="7" t="s">
        <v>6</v>
      </c>
      <c r="C4" s="7" t="s">
        <v>7</v>
      </c>
      <c r="D4" s="7" t="s">
        <v>11</v>
      </c>
      <c r="E4" s="7" t="s">
        <v>8</v>
      </c>
      <c r="F4" s="22" t="s">
        <v>9</v>
      </c>
      <c r="G4" s="22" t="s">
        <v>10</v>
      </c>
      <c r="H4" s="40" t="s">
        <v>1</v>
      </c>
      <c r="I4" s="41"/>
    </row>
    <row r="5" spans="1:19" ht="13.5" thickBot="1" x14ac:dyDescent="0.35">
      <c r="A5" s="18"/>
      <c r="B5" s="18"/>
      <c r="C5" s="19"/>
      <c r="D5" s="19"/>
      <c r="E5" s="20"/>
      <c r="F5" s="20"/>
      <c r="G5" s="20"/>
      <c r="H5" s="21" t="s">
        <v>0</v>
      </c>
      <c r="I5" s="21" t="s">
        <v>20</v>
      </c>
    </row>
    <row r="6" spans="1:19" ht="13" x14ac:dyDescent="0.3">
      <c r="A6" s="14"/>
      <c r="B6" s="14"/>
      <c r="C6" s="15"/>
      <c r="D6" s="15"/>
      <c r="E6" s="16"/>
      <c r="F6" s="16"/>
      <c r="G6" s="16"/>
      <c r="H6" s="17"/>
      <c r="I6" s="17"/>
    </row>
    <row r="7" spans="1:19" x14ac:dyDescent="0.25">
      <c r="A7" s="23">
        <v>1760</v>
      </c>
      <c r="B7" s="9" t="s">
        <v>16</v>
      </c>
      <c r="C7" s="10"/>
      <c r="D7" s="10" t="s">
        <v>17</v>
      </c>
      <c r="E7" s="10" t="s">
        <v>18</v>
      </c>
      <c r="F7" s="26" t="s">
        <v>32</v>
      </c>
      <c r="G7" s="10" t="s">
        <v>19</v>
      </c>
      <c r="H7" s="27">
        <v>125364</v>
      </c>
      <c r="I7" s="27">
        <f>H7/2204.62</f>
        <v>56.864221498489542</v>
      </c>
      <c r="L7" s="38"/>
      <c r="N7" s="38"/>
      <c r="R7" s="38"/>
      <c r="S7" s="39"/>
    </row>
    <row r="8" spans="1:19" x14ac:dyDescent="0.25">
      <c r="A8" s="9"/>
      <c r="B8" s="9"/>
      <c r="C8" s="10"/>
      <c r="D8" s="10"/>
      <c r="E8" s="10"/>
      <c r="F8" s="10"/>
      <c r="G8" s="10"/>
      <c r="H8" s="27"/>
      <c r="I8" s="27"/>
    </row>
    <row r="9" spans="1:19" ht="13" x14ac:dyDescent="0.3">
      <c r="A9" s="9"/>
      <c r="B9" s="9"/>
      <c r="C9" s="10"/>
      <c r="D9" s="10"/>
      <c r="E9" s="11"/>
      <c r="F9" s="11"/>
      <c r="G9" s="11"/>
      <c r="H9" s="28">
        <f>SUM(H7:H8)</f>
        <v>125364</v>
      </c>
      <c r="I9" s="28">
        <f>SUM(I7:I8)</f>
        <v>56.864221498489542</v>
      </c>
    </row>
    <row r="11" spans="1:19" ht="13" x14ac:dyDescent="0.3">
      <c r="A11" s="29" t="s">
        <v>29</v>
      </c>
    </row>
  </sheetData>
  <mergeCells count="3">
    <mergeCell ref="H3:I3"/>
    <mergeCell ref="H4:I4"/>
    <mergeCell ref="A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1"/>
  <sheetViews>
    <sheetView workbookViewId="0"/>
  </sheetViews>
  <sheetFormatPr defaultColWidth="9.1796875" defaultRowHeight="12.5" x14ac:dyDescent="0.25"/>
  <cols>
    <col min="1" max="1" width="9.1796875" style="36"/>
    <col min="2" max="2" width="18.1796875" style="36" bestFit="1" customWidth="1"/>
    <col min="3" max="3" width="9.1796875" style="36"/>
    <col min="4" max="4" width="16.81640625" style="36" bestFit="1" customWidth="1"/>
    <col min="5" max="5" width="16" style="36" bestFit="1" customWidth="1"/>
    <col min="6" max="15" width="6.453125" style="36" customWidth="1"/>
    <col min="16" max="16" width="6.453125" style="36" bestFit="1" customWidth="1"/>
    <col min="17" max="16384" width="9.1796875" style="36"/>
  </cols>
  <sheetData>
    <row r="1" spans="1:35" x14ac:dyDescent="0.25">
      <c r="N1" s="37"/>
      <c r="O1" s="37"/>
      <c r="P1" s="37"/>
    </row>
    <row r="2" spans="1:35" ht="13" x14ac:dyDescent="0.3">
      <c r="A2" s="43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35" ht="13" x14ac:dyDescent="0.3">
      <c r="A3" s="1"/>
      <c r="B3" s="1"/>
      <c r="C3" s="2"/>
      <c r="D3" s="2"/>
      <c r="E3" s="2"/>
      <c r="F3" s="43" t="s">
        <v>26</v>
      </c>
      <c r="G3" s="44"/>
      <c r="H3" s="44"/>
      <c r="I3" s="44"/>
      <c r="J3" s="44"/>
      <c r="K3" s="44"/>
      <c r="L3" s="44"/>
      <c r="M3" s="44"/>
      <c r="N3" s="44"/>
      <c r="O3" s="44"/>
      <c r="P3" s="45"/>
    </row>
    <row r="4" spans="1:35" ht="13" x14ac:dyDescent="0.3">
      <c r="A4" s="1" t="s">
        <v>2</v>
      </c>
      <c r="B4" s="1" t="s">
        <v>6</v>
      </c>
      <c r="C4" s="1" t="s">
        <v>7</v>
      </c>
      <c r="D4" s="7" t="s">
        <v>11</v>
      </c>
      <c r="E4" s="7" t="s">
        <v>8</v>
      </c>
      <c r="F4" s="1" t="s">
        <v>4</v>
      </c>
      <c r="G4" s="1" t="s">
        <v>21</v>
      </c>
      <c r="H4" s="1" t="s">
        <v>5</v>
      </c>
      <c r="I4" s="1" t="s">
        <v>22</v>
      </c>
      <c r="J4" s="1" t="s">
        <v>14</v>
      </c>
      <c r="K4" s="1" t="s">
        <v>3</v>
      </c>
      <c r="L4" s="1" t="s">
        <v>23</v>
      </c>
      <c r="M4" s="1" t="s">
        <v>12</v>
      </c>
      <c r="N4" s="1" t="s">
        <v>13</v>
      </c>
      <c r="O4" s="1" t="s">
        <v>24</v>
      </c>
      <c r="P4" s="1" t="s">
        <v>25</v>
      </c>
    </row>
    <row r="5" spans="1:35" x14ac:dyDescent="0.25">
      <c r="A5" s="3"/>
      <c r="B5" s="3"/>
      <c r="C5" s="4"/>
      <c r="D5" s="5"/>
      <c r="E5" s="5"/>
      <c r="F5" s="12" t="s">
        <v>30</v>
      </c>
      <c r="G5" s="12" t="s">
        <v>31</v>
      </c>
      <c r="H5" s="12" t="s">
        <v>31</v>
      </c>
      <c r="I5" s="12" t="s">
        <v>31</v>
      </c>
      <c r="J5" s="12" t="s">
        <v>31</v>
      </c>
      <c r="K5" s="12" t="s">
        <v>31</v>
      </c>
      <c r="L5" s="12" t="s">
        <v>31</v>
      </c>
      <c r="M5" s="12" t="s">
        <v>31</v>
      </c>
      <c r="N5" s="12" t="s">
        <v>31</v>
      </c>
      <c r="O5" s="12" t="s">
        <v>31</v>
      </c>
      <c r="P5" s="12" t="s">
        <v>31</v>
      </c>
    </row>
    <row r="6" spans="1:35" x14ac:dyDescent="0.25">
      <c r="A6" s="23">
        <v>1760</v>
      </c>
      <c r="B6" s="9" t="s">
        <v>16</v>
      </c>
      <c r="C6" s="10"/>
      <c r="D6" s="10" t="s">
        <v>17</v>
      </c>
      <c r="E6" s="10" t="s">
        <v>18</v>
      </c>
      <c r="F6" s="24">
        <v>99.8</v>
      </c>
      <c r="G6" s="24">
        <v>0.05</v>
      </c>
      <c r="H6" s="24">
        <v>0.05</v>
      </c>
      <c r="I6" s="24">
        <v>0.04</v>
      </c>
      <c r="J6" s="24">
        <v>0.04</v>
      </c>
      <c r="K6" s="25">
        <v>1.4999999999999999E-2</v>
      </c>
      <c r="L6" s="25">
        <v>1.4999999999999999E-2</v>
      </c>
      <c r="M6" s="25">
        <v>5.0000000000000001E-3</v>
      </c>
      <c r="N6" s="25">
        <v>1E-3</v>
      </c>
      <c r="O6" s="24">
        <v>0.01</v>
      </c>
      <c r="P6" s="24">
        <v>0.01</v>
      </c>
    </row>
    <row r="7" spans="1:35" x14ac:dyDescent="0.25">
      <c r="A7" s="23"/>
      <c r="B7" s="9"/>
      <c r="C7" s="10"/>
      <c r="D7" s="10"/>
      <c r="E7" s="10"/>
      <c r="F7" s="12"/>
      <c r="G7" s="12"/>
      <c r="H7" s="13"/>
      <c r="I7" s="13"/>
      <c r="J7" s="12"/>
      <c r="K7" s="13"/>
      <c r="L7" s="13"/>
      <c r="M7" s="12"/>
      <c r="N7" s="13"/>
      <c r="O7" s="13"/>
      <c r="P7" s="12"/>
    </row>
    <row r="9" spans="1:35" ht="13" x14ac:dyDescent="0.3">
      <c r="A9" s="29" t="s">
        <v>27</v>
      </c>
    </row>
    <row r="11" spans="1:35" s="29" customFormat="1" ht="12.75" customHeight="1" x14ac:dyDescent="0.3">
      <c r="A11" s="30" t="s">
        <v>28</v>
      </c>
      <c r="E11" s="31"/>
      <c r="F11" s="31"/>
      <c r="G11" s="31"/>
      <c r="H11" s="31"/>
      <c r="J11" s="32"/>
      <c r="K11" s="33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AI11" s="35"/>
    </row>
  </sheetData>
  <mergeCells count="2">
    <mergeCell ref="A2:P2"/>
    <mergeCell ref="F3:P3"/>
  </mergeCells>
  <pageMargins left="0.25" right="0.25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Shopping List - FY25</vt:lpstr>
      <vt:lpstr>Elemental Analyses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Albertson, Nancy A CIV (US)</dc:creator>
  <cp:lastModifiedBy>Dustin, John D CIV DLA STRATEGIC MATERIALS (USA)</cp:lastModifiedBy>
  <cp:lastPrinted>2018-09-19T11:40:36Z</cp:lastPrinted>
  <dcterms:created xsi:type="dcterms:W3CDTF">2017-08-29T17:38:41Z</dcterms:created>
  <dcterms:modified xsi:type="dcterms:W3CDTF">2025-01-28T13:35:49Z</dcterms:modified>
</cp:coreProperties>
</file>